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Users\bauch\Desktop\Nová složka\"/>
    </mc:Choice>
  </mc:AlternateContent>
  <bookViews>
    <workbookView xWindow="0" yWindow="0" windowWidth="19320" windowHeight="15480" tabRatio="500"/>
  </bookViews>
  <sheets>
    <sheet name="Sheet1" sheetId="1" r:id="rId1"/>
  </sheets>
  <definedNames>
    <definedName name="_xlnm.Print_Area" localSheetId="0">Sheet1!$A$1:$H$31</definedName>
  </definedNames>
  <calcPr calcId="152511" concurrentCalc="0"/>
</workbook>
</file>

<file path=xl/calcChain.xml><?xml version="1.0" encoding="utf-8"?>
<calcChain xmlns="http://schemas.openxmlformats.org/spreadsheetml/2006/main">
  <c r="H5" i="1" l="1"/>
  <c r="F6" i="1"/>
  <c r="H6" i="1"/>
  <c r="F8" i="1"/>
  <c r="H8" i="1"/>
  <c r="F10" i="1"/>
  <c r="H10" i="1"/>
  <c r="F11" i="1"/>
  <c r="H11" i="1"/>
  <c r="F13" i="1"/>
  <c r="H13" i="1"/>
  <c r="F15" i="1"/>
  <c r="H15" i="1"/>
  <c r="F16" i="1"/>
  <c r="H16" i="1"/>
  <c r="F17" i="1"/>
  <c r="H17" i="1"/>
  <c r="F19" i="1"/>
  <c r="H19" i="1"/>
  <c r="F20" i="1"/>
  <c r="H20" i="1"/>
  <c r="F22" i="1"/>
  <c r="H22" i="1"/>
  <c r="F23" i="1"/>
  <c r="H23" i="1"/>
  <c r="F24" i="1"/>
  <c r="H24" i="1"/>
  <c r="H26" i="1"/>
  <c r="H29" i="1"/>
  <c r="F25" i="1"/>
  <c r="F28" i="1"/>
</calcChain>
</file>

<file path=xl/comments1.xml><?xml version="1.0" encoding="utf-8"?>
<comments xmlns="http://schemas.openxmlformats.org/spreadsheetml/2006/main">
  <authors>
    <author>ANDERSON</author>
  </authors>
  <commentList>
    <comment ref="D5" authorId="0" shapeId="0">
      <text>
        <r>
          <rPr>
            <sz val="9"/>
            <color indexed="81"/>
            <rFont val="Tahoma"/>
            <family val="2"/>
          </rPr>
          <t>Maximálně za 1 Kč.</t>
        </r>
      </text>
    </comment>
  </commentList>
</comments>
</file>

<file path=xl/sharedStrings.xml><?xml version="1.0" encoding="utf-8"?>
<sst xmlns="http://schemas.openxmlformats.org/spreadsheetml/2006/main" count="69" uniqueCount="59">
  <si>
    <t>Druh požadovaných služeb</t>
  </si>
  <si>
    <t>Jednotka</t>
  </si>
  <si>
    <t>Cena / jednotka</t>
  </si>
  <si>
    <t>Prům. počet jednotek</t>
  </si>
  <si>
    <t>Cena bez DPH</t>
  </si>
  <si>
    <t xml:space="preserve"> DPH</t>
  </si>
  <si>
    <t>Cena vč. DPH</t>
  </si>
  <si>
    <t>(bez DPH)</t>
  </si>
  <si>
    <t>za měsíc</t>
  </si>
  <si>
    <t>za 1 prům. měsíc</t>
  </si>
  <si>
    <t>(v %)</t>
  </si>
  <si>
    <t>Hlasový tarif A) bez volných jednotek</t>
  </si>
  <si>
    <t>1.</t>
  </si>
  <si>
    <r>
      <t xml:space="preserve">- měsíční tarif </t>
    </r>
    <r>
      <rPr>
        <sz val="9"/>
        <rFont val="Calibri"/>
        <family val="2"/>
      </rPr>
      <t>bez volných minut a SMS</t>
    </r>
  </si>
  <si>
    <t>1 SIM</t>
  </si>
  <si>
    <t>2.</t>
  </si>
  <si>
    <t>- měsíční platba za používání VPS</t>
  </si>
  <si>
    <t xml:space="preserve">vnitrostání odchozí hovory </t>
  </si>
  <si>
    <t>3.</t>
  </si>
  <si>
    <t>- do všech mobilních a pevných sítí v ČR</t>
  </si>
  <si>
    <t>1 minuta</t>
  </si>
  <si>
    <t>služby SMS, MMS</t>
  </si>
  <si>
    <t>4.</t>
  </si>
  <si>
    <t>- odeslání 1 SMS</t>
  </si>
  <si>
    <t>1 SMS</t>
  </si>
  <si>
    <t>5.</t>
  </si>
  <si>
    <t>- odeslání 1 MMS</t>
  </si>
  <si>
    <t>1 MMS</t>
  </si>
  <si>
    <t xml:space="preserve">Hlasový tarif B) s neomezeným provozem </t>
  </si>
  <si>
    <t>6.</t>
  </si>
  <si>
    <t>- měsíční paušální platba</t>
  </si>
  <si>
    <t xml:space="preserve">1 SIM </t>
  </si>
  <si>
    <t>Datové tarify</t>
  </si>
  <si>
    <t>7.</t>
  </si>
  <si>
    <t>- datový tarif s FUP min. 150 MB</t>
  </si>
  <si>
    <t>8.</t>
  </si>
  <si>
    <t>- datový tarif s FUP min. 3 GB</t>
  </si>
  <si>
    <t>9.</t>
  </si>
  <si>
    <t>- datový balíček na 24 hod. v zahraničí</t>
  </si>
  <si>
    <t>Fixní linky</t>
  </si>
  <si>
    <t>10.</t>
  </si>
  <si>
    <t>- poplatek za instalovanou technologii celkem</t>
  </si>
  <si>
    <t>1 služba</t>
  </si>
  <si>
    <t>11.</t>
  </si>
  <si>
    <t>1 linka</t>
  </si>
  <si>
    <t>12.</t>
  </si>
  <si>
    <t>- do všech mobilních sítí v ČR</t>
  </si>
  <si>
    <t>13.</t>
  </si>
  <si>
    <t>14.</t>
  </si>
  <si>
    <t>- do všech pevných sítí v ČR- meziměstské hovory</t>
  </si>
  <si>
    <t>NABÍDKOVÁ CENA ZA JEDEN MĚSÍC BEZ DPH</t>
  </si>
  <si>
    <t>NABÍDKOVÁ CENA ZA JEDEN MĚSÍC VČETNĚ DPH</t>
  </si>
  <si>
    <t>NABÍDKOVÁ CENA ZA DOBU PLNĚNÍ 24 měsíců BEZ DPH</t>
  </si>
  <si>
    <t>NABÍDKOVÁ CENA ZA DOBU PLNĚNÍ 24 měsíců VČETNĚ DPH</t>
  </si>
  <si>
    <t>Uchazeč vyplní či upraví pouze modře označené buňky, obsah a vzorce ostatních buňek nesmí upravovat.</t>
  </si>
  <si>
    <t xml:space="preserve">Uchazeč veškeré poskytované slevy či bonusy započte do jednotkových cen uvedených ve sloupci D (modře označené buňky). </t>
  </si>
  <si>
    <t>Příloha č. 1 - Tabulka pro zpracování cenové nabídky</t>
  </si>
  <si>
    <t xml:space="preserve">- B24do všech pevných sítí v ČR - místní hovory </t>
  </si>
  <si>
    <t>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</si>
</sst>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1" x14ac:knownFonts="1"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9"/>
      <color indexed="1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3" fontId="3" fillId="3" borderId="2" xfId="0" applyNumberFormat="1" applyFont="1" applyFill="1" applyBorder="1" applyAlignment="1" applyProtection="1">
      <alignment horizontal="center" vertical="center"/>
      <protection hidden="1"/>
    </xf>
    <xf numFmtId="49" fontId="3" fillId="3" borderId="2" xfId="0" applyNumberFormat="1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49" fontId="3" fillId="3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4" fontId="3" fillId="4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4" fontId="3" fillId="0" borderId="9" xfId="0" applyNumberFormat="1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/>
      <protection locked="0"/>
    </xf>
    <xf numFmtId="0" fontId="2" fillId="6" borderId="0" xfId="0" applyFont="1" applyFill="1" applyBorder="1" applyProtection="1">
      <protection hidden="1"/>
    </xf>
    <xf numFmtId="0" fontId="3" fillId="6" borderId="0" xfId="0" applyFont="1" applyFill="1" applyBorder="1" applyAlignment="1" applyProtection="1">
      <alignment horizontal="center" vertical="center"/>
      <protection hidden="1"/>
    </xf>
    <xf numFmtId="49" fontId="3" fillId="6" borderId="0" xfId="0" applyNumberFormat="1" applyFont="1" applyFill="1" applyBorder="1" applyAlignment="1" applyProtection="1">
      <alignment horizontal="center" vertical="center"/>
      <protection locked="0"/>
    </xf>
    <xf numFmtId="3" fontId="3" fillId="6" borderId="0" xfId="0" applyNumberFormat="1" applyFont="1" applyFill="1" applyBorder="1" applyAlignment="1" applyProtection="1">
      <alignment horizontal="center" vertical="center"/>
      <protection hidden="1"/>
    </xf>
    <xf numFmtId="49" fontId="3" fillId="6" borderId="0" xfId="0" applyNumberFormat="1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center" vertical="center"/>
      <protection locked="0"/>
    </xf>
    <xf numFmtId="49" fontId="3" fillId="6" borderId="9" xfId="0" applyNumberFormat="1" applyFont="1" applyFill="1" applyBorder="1" applyAlignment="1" applyProtection="1">
      <alignment horizontal="center" vertical="center"/>
      <protection hidden="1"/>
    </xf>
    <xf numFmtId="49" fontId="2" fillId="6" borderId="0" xfId="0" applyNumberFormat="1" applyFont="1" applyFill="1" applyBorder="1" applyProtection="1">
      <protection hidden="1"/>
    </xf>
    <xf numFmtId="0" fontId="2" fillId="6" borderId="0" xfId="0" applyFont="1" applyFill="1" applyBorder="1" applyAlignment="1" applyProtection="1">
      <alignment horizontal="center" vertical="center"/>
      <protection hidden="1"/>
    </xf>
    <xf numFmtId="49" fontId="2" fillId="6" borderId="0" xfId="0" applyNumberFormat="1" applyFont="1" applyFill="1" applyBorder="1" applyAlignment="1" applyProtection="1">
      <alignment horizontal="center" vertical="center"/>
      <protection locked="0"/>
    </xf>
    <xf numFmtId="49" fontId="2" fillId="6" borderId="0" xfId="0" applyNumberFormat="1" applyFont="1" applyFill="1" applyBorder="1" applyAlignment="1" applyProtection="1">
      <alignment horizontal="center" vertical="center"/>
      <protection hidden="1"/>
    </xf>
    <xf numFmtId="49" fontId="2" fillId="6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/>
      <protection locked="0"/>
    </xf>
    <xf numFmtId="49" fontId="3" fillId="0" borderId="5" xfId="0" applyNumberFormat="1" applyFont="1" applyFill="1" applyBorder="1" applyProtection="1"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44" fontId="3" fillId="4" borderId="10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  <protection hidden="1"/>
    </xf>
    <xf numFmtId="164" fontId="3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164" fontId="3" fillId="0" borderId="6" xfId="0" applyNumberFormat="1" applyFont="1" applyFill="1" applyBorder="1" applyAlignment="1" applyProtection="1">
      <alignment horizontal="center" vertical="center"/>
      <protection hidden="1"/>
    </xf>
    <xf numFmtId="0" fontId="2" fillId="7" borderId="2" xfId="0" applyFont="1" applyFill="1" applyBorder="1" applyAlignment="1" applyProtection="1">
      <alignment horizontal="center" vertical="center"/>
      <protection hidden="1"/>
    </xf>
    <xf numFmtId="49" fontId="2" fillId="7" borderId="2" xfId="0" applyNumberFormat="1" applyFont="1" applyFill="1" applyBorder="1" applyAlignment="1" applyProtection="1">
      <alignment horizontal="center" vertical="center"/>
      <protection locked="0"/>
    </xf>
    <xf numFmtId="0" fontId="2" fillId="7" borderId="3" xfId="0" applyFont="1" applyFill="1" applyBorder="1" applyAlignment="1" applyProtection="1">
      <alignment horizontal="center" vertical="center"/>
      <protection hidden="1"/>
    </xf>
    <xf numFmtId="49" fontId="3" fillId="7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/>
      <protection hidden="1"/>
    </xf>
    <xf numFmtId="3" fontId="3" fillId="0" borderId="12" xfId="0" applyNumberFormat="1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/>
      <protection locked="0"/>
    </xf>
    <xf numFmtId="49" fontId="3" fillId="0" borderId="5" xfId="0" applyNumberFormat="1" applyFont="1" applyBorder="1" applyProtection="1"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3" fontId="3" fillId="0" borderId="5" xfId="0" applyNumberFormat="1" applyFont="1" applyBorder="1" applyAlignment="1" applyProtection="1">
      <alignment horizontal="center" vertical="center"/>
      <protection hidden="1"/>
    </xf>
    <xf numFmtId="0" fontId="3" fillId="8" borderId="1" xfId="0" applyFont="1" applyFill="1" applyBorder="1" applyProtection="1">
      <protection locked="0"/>
    </xf>
    <xf numFmtId="0" fontId="2" fillId="8" borderId="2" xfId="0" applyFont="1" applyFill="1" applyBorder="1" applyProtection="1">
      <protection hidden="1"/>
    </xf>
    <xf numFmtId="0" fontId="3" fillId="8" borderId="2" xfId="0" applyFont="1" applyFill="1" applyBorder="1" applyAlignment="1" applyProtection="1">
      <alignment horizontal="center" vertical="center"/>
      <protection hidden="1"/>
    </xf>
    <xf numFmtId="49" fontId="3" fillId="8" borderId="2" xfId="0" applyNumberFormat="1" applyFont="1" applyFill="1" applyBorder="1" applyAlignment="1" applyProtection="1">
      <alignment horizontal="center" vertical="center"/>
      <protection locked="0"/>
    </xf>
    <xf numFmtId="164" fontId="2" fillId="8" borderId="2" xfId="0" applyNumberFormat="1" applyFont="1" applyFill="1" applyBorder="1" applyAlignment="1" applyProtection="1">
      <alignment horizontal="center" vertical="center"/>
      <protection hidden="1"/>
    </xf>
    <xf numFmtId="0" fontId="3" fillId="8" borderId="2" xfId="0" applyFont="1" applyFill="1" applyBorder="1" applyAlignment="1" applyProtection="1">
      <alignment horizontal="center" vertical="center"/>
      <protection locked="0"/>
    </xf>
    <xf numFmtId="8" fontId="2" fillId="8" borderId="3" xfId="0" applyNumberFormat="1" applyFont="1" applyFill="1" applyBorder="1" applyAlignment="1" applyProtection="1">
      <alignment horizontal="center" vertical="center"/>
      <protection hidden="1"/>
    </xf>
    <xf numFmtId="0" fontId="3" fillId="8" borderId="7" xfId="0" applyFont="1" applyFill="1" applyBorder="1" applyProtection="1">
      <protection locked="0"/>
    </xf>
    <xf numFmtId="0" fontId="2" fillId="8" borderId="0" xfId="0" applyFont="1" applyFill="1" applyBorder="1" applyProtection="1"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49" fontId="3" fillId="8" borderId="0" xfId="0" applyNumberFormat="1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Border="1" applyAlignment="1" applyProtection="1">
      <alignment horizontal="center" vertical="center"/>
      <protection locked="0"/>
    </xf>
    <xf numFmtId="164" fontId="2" fillId="8" borderId="9" xfId="0" applyNumberFormat="1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Protection="1">
      <protection hidden="1"/>
    </xf>
    <xf numFmtId="0" fontId="3" fillId="8" borderId="9" xfId="0" applyFont="1" applyFill="1" applyBorder="1" applyAlignment="1" applyProtection="1">
      <alignment horizontal="center" vertical="center"/>
      <protection hidden="1"/>
    </xf>
    <xf numFmtId="0" fontId="3" fillId="8" borderId="4" xfId="0" applyFont="1" applyFill="1" applyBorder="1" applyProtection="1">
      <protection locked="0"/>
    </xf>
    <xf numFmtId="0" fontId="2" fillId="8" borderId="5" xfId="0" applyFont="1" applyFill="1" applyBorder="1" applyProtection="1">
      <protection hidden="1"/>
    </xf>
    <xf numFmtId="0" fontId="3" fillId="8" borderId="5" xfId="0" applyFont="1" applyFill="1" applyBorder="1" applyAlignment="1" applyProtection="1">
      <alignment horizontal="center" vertical="center"/>
      <protection hidden="1"/>
    </xf>
    <xf numFmtId="49" fontId="3" fillId="8" borderId="5" xfId="0" applyNumberFormat="1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164" fontId="2" fillId="8" borderId="6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locked="0"/>
    </xf>
    <xf numFmtId="164" fontId="3" fillId="0" borderId="9" xfId="0" applyNumberFormat="1" applyFont="1" applyFill="1" applyBorder="1" applyAlignment="1" applyProtection="1">
      <alignment horizontal="center"/>
      <protection hidden="1"/>
    </xf>
    <xf numFmtId="0" fontId="7" fillId="0" borderId="5" xfId="0" applyFont="1" applyBorder="1" applyProtection="1">
      <protection hidden="1"/>
    </xf>
    <xf numFmtId="0" fontId="0" fillId="0" borderId="5" xfId="0" applyFont="1" applyBorder="1" applyProtection="1">
      <protection hidden="1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hidden="1"/>
    </xf>
    <xf numFmtId="164" fontId="2" fillId="8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hidden="1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</cellXfs>
  <cellStyles count="1">
    <cellStyle name="Normální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="150" zoomScaleNormal="150" zoomScalePageLayoutView="150" workbookViewId="0">
      <selection activeCell="A7" sqref="A7"/>
    </sheetView>
  </sheetViews>
  <sheetFormatPr defaultColWidth="11" defaultRowHeight="15.75" x14ac:dyDescent="0.25"/>
  <cols>
    <col min="1" max="1" width="2.5" customWidth="1"/>
    <col min="2" max="2" width="42.5" customWidth="1"/>
    <col min="4" max="6" width="16" customWidth="1"/>
    <col min="7" max="7" width="6" customWidth="1"/>
    <col min="8" max="8" width="16" customWidth="1"/>
  </cols>
  <sheetData>
    <row r="1" spans="1:8" ht="19.5" thickBot="1" x14ac:dyDescent="0.3">
      <c r="A1" s="99" t="s">
        <v>56</v>
      </c>
      <c r="B1" s="99"/>
      <c r="C1" s="99"/>
      <c r="D1" s="99"/>
      <c r="E1" s="99"/>
      <c r="F1" s="99"/>
      <c r="G1" s="99"/>
      <c r="H1" s="99"/>
    </row>
    <row r="2" spans="1:8" x14ac:dyDescent="0.25">
      <c r="A2" s="95"/>
      <c r="B2" s="97" t="s">
        <v>0</v>
      </c>
      <c r="C2" s="97" t="s">
        <v>1</v>
      </c>
      <c r="D2" s="87" t="s">
        <v>2</v>
      </c>
      <c r="E2" s="88" t="s">
        <v>3</v>
      </c>
      <c r="F2" s="88" t="s">
        <v>4</v>
      </c>
      <c r="G2" s="89" t="s">
        <v>5</v>
      </c>
      <c r="H2" s="90" t="s">
        <v>6</v>
      </c>
    </row>
    <row r="3" spans="1:8" ht="16.5" thickBot="1" x14ac:dyDescent="0.3">
      <c r="A3" s="96"/>
      <c r="B3" s="98"/>
      <c r="C3" s="98"/>
      <c r="D3" s="91" t="s">
        <v>7</v>
      </c>
      <c r="E3" s="92" t="s">
        <v>8</v>
      </c>
      <c r="F3" s="92" t="s">
        <v>9</v>
      </c>
      <c r="G3" s="93" t="s">
        <v>10</v>
      </c>
      <c r="H3" s="94" t="s">
        <v>9</v>
      </c>
    </row>
    <row r="4" spans="1:8" x14ac:dyDescent="0.25">
      <c r="A4" s="1"/>
      <c r="B4" s="2" t="s">
        <v>11</v>
      </c>
      <c r="C4" s="3"/>
      <c r="D4" s="4"/>
      <c r="E4" s="5"/>
      <c r="F4" s="6"/>
      <c r="G4" s="7"/>
      <c r="H4" s="8"/>
    </row>
    <row r="5" spans="1:8" x14ac:dyDescent="0.25">
      <c r="A5" s="9" t="s">
        <v>12</v>
      </c>
      <c r="B5" s="10" t="s">
        <v>13</v>
      </c>
      <c r="C5" s="11" t="s">
        <v>14</v>
      </c>
      <c r="D5" s="12">
        <v>1</v>
      </c>
      <c r="E5" s="13">
        <v>115</v>
      </c>
      <c r="F5" s="14">
        <v>0</v>
      </c>
      <c r="G5" s="15"/>
      <c r="H5" s="16">
        <f>F5*(1+G5/100)</f>
        <v>0</v>
      </c>
    </row>
    <row r="6" spans="1:8" x14ac:dyDescent="0.25">
      <c r="A6" s="9" t="s">
        <v>15</v>
      </c>
      <c r="B6" s="10" t="s">
        <v>16</v>
      </c>
      <c r="C6" s="11" t="s">
        <v>14</v>
      </c>
      <c r="D6" s="12"/>
      <c r="E6" s="13">
        <v>31</v>
      </c>
      <c r="F6" s="14">
        <f>D6*E6</f>
        <v>0</v>
      </c>
      <c r="G6" s="15"/>
      <c r="H6" s="16">
        <f>F6*(1+G6/100)</f>
        <v>0</v>
      </c>
    </row>
    <row r="7" spans="1:8" x14ac:dyDescent="0.25">
      <c r="A7" s="17"/>
      <c r="B7" s="18" t="s">
        <v>17</v>
      </c>
      <c r="C7" s="19"/>
      <c r="D7" s="20"/>
      <c r="E7" s="21"/>
      <c r="F7" s="22"/>
      <c r="G7" s="23"/>
      <c r="H7" s="24"/>
    </row>
    <row r="8" spans="1:8" x14ac:dyDescent="0.25">
      <c r="A8" s="9" t="s">
        <v>18</v>
      </c>
      <c r="B8" s="10" t="s">
        <v>19</v>
      </c>
      <c r="C8" s="11" t="s">
        <v>20</v>
      </c>
      <c r="D8" s="12"/>
      <c r="E8" s="13">
        <v>11650</v>
      </c>
      <c r="F8" s="14">
        <f>D8*E8</f>
        <v>0</v>
      </c>
      <c r="G8" s="15"/>
      <c r="H8" s="16">
        <f>F8*(1+G8/100)</f>
        <v>0</v>
      </c>
    </row>
    <row r="9" spans="1:8" x14ac:dyDescent="0.25">
      <c r="A9" s="17"/>
      <c r="B9" s="25" t="s">
        <v>21</v>
      </c>
      <c r="C9" s="26"/>
      <c r="D9" s="27"/>
      <c r="E9" s="28"/>
      <c r="F9" s="28"/>
      <c r="G9" s="28"/>
      <c r="H9" s="29"/>
    </row>
    <row r="10" spans="1:8" x14ac:dyDescent="0.25">
      <c r="A10" s="9" t="s">
        <v>22</v>
      </c>
      <c r="B10" s="10" t="s">
        <v>23</v>
      </c>
      <c r="C10" s="11" t="s">
        <v>24</v>
      </c>
      <c r="D10" s="12"/>
      <c r="E10" s="13">
        <v>3056</v>
      </c>
      <c r="F10" s="14">
        <f>D10*E10</f>
        <v>0</v>
      </c>
      <c r="G10" s="15"/>
      <c r="H10" s="16">
        <f>F10*(1+G10/100)</f>
        <v>0</v>
      </c>
    </row>
    <row r="11" spans="1:8" ht="16.5" thickBot="1" x14ac:dyDescent="0.3">
      <c r="A11" s="30" t="s">
        <v>25</v>
      </c>
      <c r="B11" s="31" t="s">
        <v>26</v>
      </c>
      <c r="C11" s="32" t="s">
        <v>27</v>
      </c>
      <c r="D11" s="33"/>
      <c r="E11" s="34">
        <v>18</v>
      </c>
      <c r="F11" s="35">
        <f>D11*E11</f>
        <v>0</v>
      </c>
      <c r="G11" s="36"/>
      <c r="H11" s="37">
        <f>F11*(1+G11/100)</f>
        <v>0</v>
      </c>
    </row>
    <row r="12" spans="1:8" x14ac:dyDescent="0.25">
      <c r="A12" s="1"/>
      <c r="B12" s="2" t="s">
        <v>28</v>
      </c>
      <c r="C12" s="3"/>
      <c r="D12" s="4"/>
      <c r="E12" s="5"/>
      <c r="F12" s="6"/>
      <c r="G12" s="7"/>
      <c r="H12" s="8"/>
    </row>
    <row r="13" spans="1:8" ht="16.5" thickBot="1" x14ac:dyDescent="0.3">
      <c r="A13" s="9" t="s">
        <v>29</v>
      </c>
      <c r="B13" s="10" t="s">
        <v>30</v>
      </c>
      <c r="C13" s="11" t="s">
        <v>31</v>
      </c>
      <c r="D13" s="33"/>
      <c r="E13" s="13">
        <v>40</v>
      </c>
      <c r="F13" s="35">
        <f>D13*E13</f>
        <v>0</v>
      </c>
      <c r="G13" s="36"/>
      <c r="H13" s="37">
        <f>F13*(1+G13/100)</f>
        <v>0</v>
      </c>
    </row>
    <row r="14" spans="1:8" x14ac:dyDescent="0.25">
      <c r="A14" s="1"/>
      <c r="B14" s="2" t="s">
        <v>32</v>
      </c>
      <c r="C14" s="38"/>
      <c r="D14" s="39"/>
      <c r="E14" s="38"/>
      <c r="F14" s="38"/>
      <c r="G14" s="38"/>
      <c r="H14" s="40"/>
    </row>
    <row r="15" spans="1:8" x14ac:dyDescent="0.25">
      <c r="A15" s="9" t="s">
        <v>33</v>
      </c>
      <c r="B15" s="10" t="s">
        <v>34</v>
      </c>
      <c r="C15" s="11" t="s">
        <v>14</v>
      </c>
      <c r="D15" s="12"/>
      <c r="E15" s="13">
        <v>3</v>
      </c>
      <c r="F15" s="14">
        <f>D15*E15</f>
        <v>0</v>
      </c>
      <c r="G15" s="15"/>
      <c r="H15" s="16">
        <f>F15*(1+G15/100)</f>
        <v>0</v>
      </c>
    </row>
    <row r="16" spans="1:8" x14ac:dyDescent="0.25">
      <c r="A16" s="9" t="s">
        <v>35</v>
      </c>
      <c r="B16" s="10" t="s">
        <v>36</v>
      </c>
      <c r="C16" s="11" t="s">
        <v>14</v>
      </c>
      <c r="D16" s="12"/>
      <c r="E16" s="13">
        <v>27</v>
      </c>
      <c r="F16" s="14">
        <f>D16*E16</f>
        <v>0</v>
      </c>
      <c r="G16" s="15"/>
      <c r="H16" s="16">
        <f>F16*(1+G16/100)</f>
        <v>0</v>
      </c>
    </row>
    <row r="17" spans="1:8" ht="16.5" thickBot="1" x14ac:dyDescent="0.3">
      <c r="A17" s="9" t="s">
        <v>37</v>
      </c>
      <c r="B17" s="10" t="s">
        <v>38</v>
      </c>
      <c r="C17" s="11" t="s">
        <v>14</v>
      </c>
      <c r="D17" s="12"/>
      <c r="E17" s="13">
        <v>5</v>
      </c>
      <c r="F17" s="14">
        <f>D17*E17</f>
        <v>0</v>
      </c>
      <c r="G17" s="15"/>
      <c r="H17" s="16">
        <f>F17*(1+G17/100)</f>
        <v>0</v>
      </c>
    </row>
    <row r="18" spans="1:8" x14ac:dyDescent="0.25">
      <c r="A18" s="1"/>
      <c r="B18" s="2" t="s">
        <v>39</v>
      </c>
      <c r="C18" s="3"/>
      <c r="D18" s="41"/>
      <c r="E18" s="5"/>
      <c r="F18" s="6"/>
      <c r="G18" s="7"/>
      <c r="H18" s="8"/>
    </row>
    <row r="19" spans="1:8" x14ac:dyDescent="0.25">
      <c r="A19" s="9" t="s">
        <v>40</v>
      </c>
      <c r="B19" s="10" t="s">
        <v>41</v>
      </c>
      <c r="C19" s="11" t="s">
        <v>42</v>
      </c>
      <c r="D19" s="12"/>
      <c r="E19" s="11">
        <v>1</v>
      </c>
      <c r="F19" s="14">
        <f>D19*E19</f>
        <v>0</v>
      </c>
      <c r="G19" s="15"/>
      <c r="H19" s="16">
        <f>F19*(1+G19/100)</f>
        <v>0</v>
      </c>
    </row>
    <row r="20" spans="1:8" x14ac:dyDescent="0.25">
      <c r="A20" s="9" t="s">
        <v>43</v>
      </c>
      <c r="B20" s="42" t="s">
        <v>16</v>
      </c>
      <c r="C20" s="43" t="s">
        <v>44</v>
      </c>
      <c r="D20" s="12"/>
      <c r="E20" s="44">
        <v>150</v>
      </c>
      <c r="F20" s="14">
        <f>D20*E20</f>
        <v>0</v>
      </c>
      <c r="G20" s="45"/>
      <c r="H20" s="16">
        <f>F20*(1+G20/100)</f>
        <v>0</v>
      </c>
    </row>
    <row r="21" spans="1:8" x14ac:dyDescent="0.25">
      <c r="A21" s="46"/>
      <c r="B21" s="18" t="s">
        <v>17</v>
      </c>
      <c r="C21" s="19"/>
      <c r="D21" s="20"/>
      <c r="E21" s="21"/>
      <c r="F21" s="22"/>
      <c r="G21" s="23"/>
      <c r="H21" s="24"/>
    </row>
    <row r="22" spans="1:8" x14ac:dyDescent="0.25">
      <c r="A22" s="9" t="s">
        <v>45</v>
      </c>
      <c r="B22" s="42" t="s">
        <v>46</v>
      </c>
      <c r="C22" s="47" t="s">
        <v>20</v>
      </c>
      <c r="D22" s="12"/>
      <c r="E22" s="48">
        <v>3200</v>
      </c>
      <c r="F22" s="14">
        <f>D22*E22</f>
        <v>0</v>
      </c>
      <c r="G22" s="15"/>
      <c r="H22" s="16">
        <f>F22*(1+G22/100)</f>
        <v>0</v>
      </c>
    </row>
    <row r="23" spans="1:8" x14ac:dyDescent="0.25">
      <c r="A23" s="9" t="s">
        <v>47</v>
      </c>
      <c r="B23" s="42" t="s">
        <v>57</v>
      </c>
      <c r="C23" s="47" t="s">
        <v>20</v>
      </c>
      <c r="D23" s="12"/>
      <c r="E23" s="48">
        <v>4500</v>
      </c>
      <c r="F23" s="14">
        <f>D23*E23</f>
        <v>0</v>
      </c>
      <c r="G23" s="15"/>
      <c r="H23" s="16">
        <f>F23*(1+G23/100)</f>
        <v>0</v>
      </c>
    </row>
    <row r="24" spans="1:8" ht="16.5" thickBot="1" x14ac:dyDescent="0.3">
      <c r="A24" s="49" t="s">
        <v>48</v>
      </c>
      <c r="B24" s="50" t="s">
        <v>49</v>
      </c>
      <c r="C24" s="51" t="s">
        <v>20</v>
      </c>
      <c r="D24" s="12"/>
      <c r="E24" s="52">
        <v>1000</v>
      </c>
      <c r="F24" s="14">
        <f>D24*E24</f>
        <v>0</v>
      </c>
      <c r="G24" s="15"/>
      <c r="H24" s="16">
        <f>F24*(1+G24/100)</f>
        <v>0</v>
      </c>
    </row>
    <row r="25" spans="1:8" x14ac:dyDescent="0.25">
      <c r="A25" s="53"/>
      <c r="B25" s="54" t="s">
        <v>50</v>
      </c>
      <c r="C25" s="55"/>
      <c r="D25" s="56"/>
      <c r="E25" s="55"/>
      <c r="F25" s="57">
        <f>SUM(F5:F24)</f>
        <v>0</v>
      </c>
      <c r="G25" s="58"/>
      <c r="H25" s="59"/>
    </row>
    <row r="26" spans="1:8" x14ac:dyDescent="0.25">
      <c r="A26" s="60"/>
      <c r="B26" s="61" t="s">
        <v>51</v>
      </c>
      <c r="C26" s="62"/>
      <c r="D26" s="63"/>
      <c r="E26" s="62"/>
      <c r="F26" s="62"/>
      <c r="G26" s="64"/>
      <c r="H26" s="65">
        <f>SUM(H5:H24)</f>
        <v>0</v>
      </c>
    </row>
    <row r="27" spans="1:8" ht="8.1" customHeight="1" x14ac:dyDescent="0.25">
      <c r="A27" s="60"/>
      <c r="B27" s="66"/>
      <c r="C27" s="62"/>
      <c r="D27" s="63"/>
      <c r="E27" s="62"/>
      <c r="F27" s="62"/>
      <c r="G27" s="64"/>
      <c r="H27" s="67"/>
    </row>
    <row r="28" spans="1:8" x14ac:dyDescent="0.25">
      <c r="A28" s="60"/>
      <c r="B28" s="61" t="s">
        <v>52</v>
      </c>
      <c r="C28" s="62"/>
      <c r="D28" s="63"/>
      <c r="E28" s="62"/>
      <c r="F28" s="84">
        <f>F25*24</f>
        <v>0</v>
      </c>
      <c r="G28" s="64"/>
      <c r="H28" s="67"/>
    </row>
    <row r="29" spans="1:8" ht="16.5" thickBot="1" x14ac:dyDescent="0.3">
      <c r="A29" s="68"/>
      <c r="B29" s="69" t="s">
        <v>53</v>
      </c>
      <c r="C29" s="70"/>
      <c r="D29" s="71"/>
      <c r="E29" s="70"/>
      <c r="F29" s="70"/>
      <c r="G29" s="72"/>
      <c r="H29" s="73">
        <f>H26*24</f>
        <v>0</v>
      </c>
    </row>
    <row r="30" spans="1:8" x14ac:dyDescent="0.25">
      <c r="A30" s="85" t="s">
        <v>54</v>
      </c>
      <c r="B30" s="74"/>
      <c r="C30" s="75"/>
      <c r="D30" s="76"/>
      <c r="E30" s="75"/>
      <c r="F30" s="77"/>
      <c r="G30" s="78"/>
      <c r="H30" s="79"/>
    </row>
    <row r="31" spans="1:8" ht="16.5" thickBot="1" x14ac:dyDescent="0.3">
      <c r="A31" s="86" t="s">
        <v>55</v>
      </c>
      <c r="B31" s="80"/>
      <c r="C31" s="81"/>
      <c r="D31" s="82"/>
      <c r="E31" s="81"/>
      <c r="F31" s="81"/>
      <c r="G31" s="82"/>
      <c r="H31" s="83"/>
    </row>
    <row r="34" spans="2:2" x14ac:dyDescent="0.25">
      <c r="B34" t="s">
        <v>58</v>
      </c>
    </row>
  </sheetData>
  <mergeCells count="4">
    <mergeCell ref="A2:A3"/>
    <mergeCell ref="B2:B3"/>
    <mergeCell ref="C2:C3"/>
    <mergeCell ref="A1:H1"/>
  </mergeCells>
  <phoneticPr fontId="9" type="noConversion"/>
  <pageMargins left="1.1811023622047245" right="0.75000000000000011" top="1" bottom="1" header="0" footer="0"/>
  <pageSetup paperSize="9" scale="91" orientation="landscape" horizontalDpi="4294967292" verticalDpi="4294967292" r:id="rId1"/>
  <ignoredErrors>
    <ignoredError sqref="H26 F22:F25 F19:F20 F15:F17 F13 F10:F11 F8 F6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Company>Město Blansko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Bláha</dc:creator>
  <cp:lastModifiedBy>Bauch Pavel</cp:lastModifiedBy>
  <cp:lastPrinted>2015-06-17T06:40:24Z</cp:lastPrinted>
  <dcterms:created xsi:type="dcterms:W3CDTF">2012-10-18T06:12:10Z</dcterms:created>
  <dcterms:modified xsi:type="dcterms:W3CDTF">2015-06-26T07:15:31Z</dcterms:modified>
</cp:coreProperties>
</file>