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55" activeTab="0"/>
  </bookViews>
  <sheets>
    <sheet name="PO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<sst xmlns="http://schemas.openxmlformats.org/spreadsheetml/2006/main" count="40" uniqueCount="40">
  <si>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Celkem</t>
  </si>
  <si>
    <t>Název organizace</t>
  </si>
  <si>
    <t xml:space="preserve">Městská knihovna </t>
  </si>
  <si>
    <t>Muzeum a galerie</t>
  </si>
  <si>
    <t>Tereza</t>
  </si>
  <si>
    <t>Domovní správa</t>
  </si>
  <si>
    <t>MŠ Břetislavova</t>
  </si>
  <si>
    <t>MŠ Dukelských hrdinů</t>
  </si>
  <si>
    <t>MŠ Hřbitovní</t>
  </si>
  <si>
    <t>MŠ Na Valtické</t>
  </si>
  <si>
    <t>MŠ Slovácká</t>
  </si>
  <si>
    <t>MŠ U splavu</t>
  </si>
  <si>
    <t>MŠ Ladná</t>
  </si>
  <si>
    <t>MŠ Okružní</t>
  </si>
  <si>
    <t>MŠ Osvobození</t>
  </si>
  <si>
    <t>ZŠ Komenského</t>
  </si>
  <si>
    <t>ZŠ a MŠ Kpt. Nálepky</t>
  </si>
  <si>
    <t>ZŠ Na Valtické</t>
  </si>
  <si>
    <t>ZŠ J.Noháče</t>
  </si>
  <si>
    <t xml:space="preserve">ZUŠ </t>
  </si>
  <si>
    <t>Domov seniorů</t>
  </si>
  <si>
    <t>Provozní příspěvky zřizovatele</t>
  </si>
  <si>
    <t>r. 2005</t>
  </si>
  <si>
    <t>r. 2006</t>
  </si>
  <si>
    <t xml:space="preserve">ZŠ Slovácká                 </t>
  </si>
  <si>
    <t xml:space="preserve">ZŠ Kupkova                  </t>
  </si>
  <si>
    <t>r. 2007</t>
  </si>
  <si>
    <t>r. 2008</t>
  </si>
  <si>
    <t>r. 2009</t>
  </si>
  <si>
    <t>v tis. Kč</t>
  </si>
  <si>
    <t>r. 2002</t>
  </si>
  <si>
    <t>r. 2003</t>
  </si>
  <si>
    <t>r. 2004</t>
  </si>
  <si>
    <t>Neškolské PO celkem</t>
  </si>
  <si>
    <t>Školské PO celkem</t>
  </si>
  <si>
    <t>r. 2001</t>
  </si>
  <si>
    <t>r. 2010</t>
  </si>
  <si>
    <t>Příloha č. 8</t>
  </si>
  <si>
    <t>Poznámka</t>
  </si>
  <si>
    <t>U Domovní správy od r. 2003 změna účtování (nájmy kompletně odváděny městu, na straně druhé poskytovány příspěvky zřizovatele)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</si>
</sst>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0.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b/>
      <sz val="11"/>
      <name val="Arial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47" applyFill="1">
      <alignment/>
      <protection/>
    </xf>
    <xf numFmtId="0" fontId="4" fillId="0" borderId="0" xfId="47" applyFont="1" applyFill="1">
      <alignment/>
      <protection/>
    </xf>
    <xf numFmtId="0" fontId="5" fillId="0" borderId="10" xfId="47" applyFont="1" applyFill="1" applyBorder="1" applyAlignment="1">
      <alignment horizontal="center"/>
      <protection/>
    </xf>
    <xf numFmtId="0" fontId="5" fillId="0" borderId="11" xfId="47" applyFont="1" applyFill="1" applyBorder="1">
      <alignment/>
      <protection/>
    </xf>
    <xf numFmtId="0" fontId="5" fillId="0" borderId="12" xfId="47" applyFont="1" applyFill="1" applyBorder="1" applyAlignment="1">
      <alignment horizontal="center"/>
      <protection/>
    </xf>
    <xf numFmtId="0" fontId="3" fillId="0" borderId="13" xfId="47" applyFill="1" applyBorder="1">
      <alignment/>
      <protection/>
    </xf>
    <xf numFmtId="3" fontId="3" fillId="0" borderId="14" xfId="47" applyNumberFormat="1" applyFill="1" applyBorder="1">
      <alignment/>
      <protection/>
    </xf>
    <xf numFmtId="0" fontId="3" fillId="0" borderId="15" xfId="47" applyFill="1" applyBorder="1">
      <alignment/>
      <protection/>
    </xf>
    <xf numFmtId="3" fontId="3" fillId="0" borderId="16" xfId="47" applyNumberFormat="1" applyFill="1" applyBorder="1">
      <alignment/>
      <protection/>
    </xf>
    <xf numFmtId="0" fontId="3" fillId="0" borderId="15" xfId="47" applyFont="1" applyFill="1" applyBorder="1">
      <alignment/>
      <protection/>
    </xf>
    <xf numFmtId="0" fontId="5" fillId="0" borderId="0" xfId="47" applyFont="1" applyFill="1">
      <alignment/>
      <protection/>
    </xf>
    <xf numFmtId="0" fontId="5" fillId="0" borderId="0" xfId="47" applyFont="1" applyFill="1" applyBorder="1">
      <alignment/>
      <protection/>
    </xf>
    <xf numFmtId="164" fontId="5" fillId="0" borderId="0" xfId="47" applyNumberFormat="1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3" fillId="0" borderId="0" xfId="47" applyFill="1" applyBorder="1">
      <alignment/>
      <protection/>
    </xf>
    <xf numFmtId="0" fontId="5" fillId="0" borderId="17" xfId="47" applyFont="1" applyFill="1" applyBorder="1">
      <alignment/>
      <protection/>
    </xf>
    <xf numFmtId="0" fontId="3" fillId="0" borderId="0" xfId="47" applyFont="1" applyFill="1">
      <alignment/>
      <protection/>
    </xf>
    <xf numFmtId="0" fontId="5" fillId="0" borderId="17" xfId="47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6" fillId="0" borderId="0" xfId="47" applyFont="1" applyFill="1">
      <alignment/>
      <protection/>
    </xf>
    <xf numFmtId="0" fontId="3" fillId="0" borderId="18" xfId="47" applyFill="1" applyBorder="1">
      <alignment/>
      <protection/>
    </xf>
    <xf numFmtId="3" fontId="0" fillId="0" borderId="19" xfId="0" applyNumberFormat="1" applyFill="1" applyBorder="1" applyAlignment="1">
      <alignment/>
    </xf>
    <xf numFmtId="3" fontId="3" fillId="0" borderId="19" xfId="47" applyNumberFormat="1" applyFill="1" applyBorder="1">
      <alignment/>
      <protection/>
    </xf>
    <xf numFmtId="0" fontId="3" fillId="0" borderId="20" xfId="47" applyFill="1" applyBorder="1">
      <alignment/>
      <protection/>
    </xf>
    <xf numFmtId="3" fontId="0" fillId="0" borderId="21" xfId="0" applyNumberFormat="1" applyFill="1" applyBorder="1" applyAlignment="1">
      <alignment/>
    </xf>
    <xf numFmtId="3" fontId="3" fillId="0" borderId="21" xfId="47" applyNumberFormat="1" applyFill="1" applyBorder="1">
      <alignment/>
      <protection/>
    </xf>
    <xf numFmtId="0" fontId="7" fillId="0" borderId="22" xfId="47" applyFont="1" applyFill="1" applyBorder="1">
      <alignment/>
      <protection/>
    </xf>
    <xf numFmtId="3" fontId="8" fillId="0" borderId="23" xfId="0" applyNumberFormat="1" applyFont="1" applyFill="1" applyBorder="1" applyAlignment="1">
      <alignment/>
    </xf>
    <xf numFmtId="0" fontId="7" fillId="0" borderId="22" xfId="47" applyFont="1" applyFill="1" applyBorder="1">
      <alignment/>
      <protection/>
    </xf>
    <xf numFmtId="3" fontId="7" fillId="0" borderId="23" xfId="0" applyNumberFormat="1" applyFont="1" applyFill="1" applyBorder="1" applyAlignment="1">
      <alignment/>
    </xf>
    <xf numFmtId="3" fontId="3" fillId="0" borderId="16" xfId="47" applyNumberFormat="1" applyFont="1" applyFill="1" applyBorder="1">
      <alignment/>
      <protection/>
    </xf>
    <xf numFmtId="0" fontId="9" fillId="0" borderId="0" xfId="47" applyFont="1" applyFill="1" applyAlignment="1">
      <alignment horizontal="center"/>
      <protection/>
    </xf>
    <xf numFmtId="0" fontId="6" fillId="0" borderId="0" xfId="47" applyFont="1" applyFill="1" applyBorder="1">
      <alignment/>
      <protection/>
    </xf>
    <xf numFmtId="0" fontId="3" fillId="0" borderId="0" xfId="47" applyFont="1" applyFill="1" applyAlignment="1">
      <alignment horizontal="center"/>
      <protection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ávěrečný účet 2006_PO - list 17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1" sqref="K31"/>
    </sheetView>
  </sheetViews>
  <sheetFormatPr defaultColWidth="9.140625" defaultRowHeight="12.75"/>
  <cols>
    <col min="1" max="1" width="27.140625" style="1" customWidth="1"/>
    <col min="2" max="2" width="14.7109375" style="1" customWidth="1"/>
    <col min="3" max="3" width="13.421875" style="1" customWidth="1"/>
    <col min="4" max="4" width="15.140625" style="1" customWidth="1"/>
    <col min="5" max="5" width="14.8515625" style="1" customWidth="1"/>
    <col min="6" max="6" width="15.28125" style="1" customWidth="1"/>
    <col min="7" max="7" width="13.8515625" style="1" customWidth="1"/>
    <col min="8" max="8" width="14.140625" style="1" customWidth="1"/>
    <col min="9" max="9" width="13.00390625" style="1" customWidth="1"/>
    <col min="10" max="10" width="13.28125" style="1" customWidth="1"/>
    <col min="11" max="11" width="12.57421875" style="1" customWidth="1"/>
    <col min="12" max="12" width="11.140625" style="1" customWidth="1"/>
    <col min="13" max="16384" width="9.140625" style="1" customWidth="1"/>
  </cols>
  <sheetData>
    <row r="1" ht="12.75">
      <c r="K1" s="34" t="s">
        <v>37</v>
      </c>
    </row>
    <row r="3" ht="12.75">
      <c r="K3" s="22"/>
    </row>
    <row r="4" spans="1:8" ht="15.75">
      <c r="A4" s="2" t="s">
        <v>21</v>
      </c>
      <c r="B4" s="2"/>
      <c r="C4" s="2"/>
      <c r="D4" s="2"/>
      <c r="E4" s="2"/>
      <c r="F4" s="2"/>
      <c r="G4" s="2"/>
      <c r="H4" s="2"/>
    </row>
    <row r="5" ht="13.5" thickBot="1">
      <c r="K5" s="36" t="s">
        <v>29</v>
      </c>
    </row>
    <row r="6" spans="1:11" ht="12" customHeight="1">
      <c r="A6" s="3" t="s">
        <v>1</v>
      </c>
      <c r="B6" s="18"/>
      <c r="C6" s="18"/>
      <c r="D6" s="18"/>
      <c r="E6" s="18"/>
      <c r="F6" s="18"/>
      <c r="G6" s="16"/>
      <c r="H6" s="16"/>
      <c r="I6" s="16"/>
      <c r="J6" s="16"/>
      <c r="K6" s="16"/>
    </row>
    <row r="7" spans="1:11" ht="15.75" customHeight="1" thickBot="1">
      <c r="A7" s="4"/>
      <c r="B7" s="19" t="s">
        <v>35</v>
      </c>
      <c r="C7" s="19" t="s">
        <v>30</v>
      </c>
      <c r="D7" s="19" t="s">
        <v>31</v>
      </c>
      <c r="E7" s="19" t="s">
        <v>32</v>
      </c>
      <c r="F7" s="19" t="s">
        <v>22</v>
      </c>
      <c r="G7" s="5" t="s">
        <v>23</v>
      </c>
      <c r="H7" s="5" t="s">
        <v>26</v>
      </c>
      <c r="I7" s="5" t="s">
        <v>27</v>
      </c>
      <c r="J7" s="5" t="s">
        <v>28</v>
      </c>
      <c r="K7" s="5" t="s">
        <v>36</v>
      </c>
    </row>
    <row r="8" spans="1:11" ht="12.75">
      <c r="A8" s="6" t="s">
        <v>2</v>
      </c>
      <c r="B8" s="7">
        <v>6369</v>
      </c>
      <c r="C8" s="20">
        <v>6910</v>
      </c>
      <c r="D8" s="20">
        <v>7017</v>
      </c>
      <c r="E8" s="20">
        <v>7472</v>
      </c>
      <c r="F8" s="20">
        <v>7782</v>
      </c>
      <c r="G8" s="7">
        <v>8717</v>
      </c>
      <c r="H8" s="7">
        <v>7210</v>
      </c>
      <c r="I8" s="7">
        <v>7220</v>
      </c>
      <c r="J8" s="7">
        <v>7225</v>
      </c>
      <c r="K8" s="7">
        <v>7010</v>
      </c>
    </row>
    <row r="9" spans="1:11" ht="12.75">
      <c r="A9" s="8" t="s">
        <v>3</v>
      </c>
      <c r="B9" s="9">
        <v>2773</v>
      </c>
      <c r="C9" s="21">
        <v>3551</v>
      </c>
      <c r="D9" s="21">
        <v>3386</v>
      </c>
      <c r="E9" s="21">
        <v>3589</v>
      </c>
      <c r="F9" s="21">
        <v>3870</v>
      </c>
      <c r="G9" s="9">
        <v>4352.8</v>
      </c>
      <c r="H9" s="9">
        <v>6480</v>
      </c>
      <c r="I9" s="9">
        <v>6427</v>
      </c>
      <c r="J9" s="9">
        <v>6587</v>
      </c>
      <c r="K9" s="9">
        <v>6350</v>
      </c>
    </row>
    <row r="10" spans="1:11" ht="12.75">
      <c r="A10" s="8" t="s">
        <v>4</v>
      </c>
      <c r="B10" s="9">
        <v>14780</v>
      </c>
      <c r="C10" s="21">
        <v>16002</v>
      </c>
      <c r="D10" s="21">
        <v>16839</v>
      </c>
      <c r="E10" s="21">
        <v>8317</v>
      </c>
      <c r="F10" s="21">
        <v>6500</v>
      </c>
      <c r="G10" s="9">
        <v>7680</v>
      </c>
      <c r="H10" s="9">
        <v>8932</v>
      </c>
      <c r="I10" s="9">
        <v>7938</v>
      </c>
      <c r="J10" s="9">
        <v>8283</v>
      </c>
      <c r="K10" s="9">
        <v>8803</v>
      </c>
    </row>
    <row r="11" spans="1:11" ht="12.75">
      <c r="A11" s="10" t="s">
        <v>20</v>
      </c>
      <c r="B11" s="33">
        <v>1215</v>
      </c>
      <c r="C11" s="21">
        <v>3534</v>
      </c>
      <c r="D11" s="21">
        <v>2808</v>
      </c>
      <c r="E11" s="21">
        <v>3951</v>
      </c>
      <c r="F11" s="21">
        <v>5645</v>
      </c>
      <c r="G11" s="9">
        <v>6776</v>
      </c>
      <c r="H11" s="9">
        <v>8515</v>
      </c>
      <c r="I11" s="9">
        <v>6500</v>
      </c>
      <c r="J11" s="9">
        <v>7300</v>
      </c>
      <c r="K11" s="9">
        <v>7700</v>
      </c>
    </row>
    <row r="12" spans="1:11" ht="13.5" thickBot="1">
      <c r="A12" s="23" t="s">
        <v>5</v>
      </c>
      <c r="B12" s="25">
        <v>0</v>
      </c>
      <c r="C12" s="24">
        <v>0</v>
      </c>
      <c r="D12" s="24">
        <v>23715</v>
      </c>
      <c r="E12" s="24">
        <v>19605</v>
      </c>
      <c r="F12" s="24">
        <v>19950</v>
      </c>
      <c r="G12" s="25">
        <v>23920</v>
      </c>
      <c r="H12" s="25">
        <v>26020</v>
      </c>
      <c r="I12" s="25">
        <v>24200</v>
      </c>
      <c r="J12" s="25">
        <v>23600</v>
      </c>
      <c r="K12" s="25">
        <v>15480</v>
      </c>
    </row>
    <row r="13" spans="1:11" ht="20.25" customHeight="1" thickBot="1">
      <c r="A13" s="29" t="s">
        <v>33</v>
      </c>
      <c r="B13" s="30">
        <f>SUM(B8:B12)</f>
        <v>25137</v>
      </c>
      <c r="C13" s="30">
        <f>SUM(C8:C12)</f>
        <v>29997</v>
      </c>
      <c r="D13" s="30">
        <f aca="true" t="shared" si="0" ref="D13:K13">SUM(D8:D12)</f>
        <v>53765</v>
      </c>
      <c r="E13" s="30">
        <f t="shared" si="0"/>
        <v>42934</v>
      </c>
      <c r="F13" s="30">
        <f t="shared" si="0"/>
        <v>43747</v>
      </c>
      <c r="G13" s="30">
        <f t="shared" si="0"/>
        <v>51445.8</v>
      </c>
      <c r="H13" s="30">
        <f t="shared" si="0"/>
        <v>57157</v>
      </c>
      <c r="I13" s="30">
        <f t="shared" si="0"/>
        <v>52285</v>
      </c>
      <c r="J13" s="30">
        <f t="shared" si="0"/>
        <v>52995</v>
      </c>
      <c r="K13" s="30">
        <f t="shared" si="0"/>
        <v>45343</v>
      </c>
    </row>
    <row r="14" spans="1:11" ht="12.75">
      <c r="A14" s="26" t="s">
        <v>6</v>
      </c>
      <c r="B14" s="28">
        <v>480</v>
      </c>
      <c r="C14" s="27">
        <v>454</v>
      </c>
      <c r="D14" s="27">
        <v>513</v>
      </c>
      <c r="E14" s="27">
        <v>588</v>
      </c>
      <c r="F14" s="27">
        <v>789</v>
      </c>
      <c r="G14" s="28">
        <v>587</v>
      </c>
      <c r="H14" s="28">
        <v>660</v>
      </c>
      <c r="I14" s="28">
        <v>670</v>
      </c>
      <c r="J14" s="28">
        <v>638</v>
      </c>
      <c r="K14" s="28">
        <v>700</v>
      </c>
    </row>
    <row r="15" spans="1:11" ht="12.75">
      <c r="A15" s="8" t="s">
        <v>7</v>
      </c>
      <c r="B15" s="9">
        <v>708</v>
      </c>
      <c r="C15" s="21">
        <v>657</v>
      </c>
      <c r="D15" s="21">
        <v>693</v>
      </c>
      <c r="E15" s="21">
        <v>705</v>
      </c>
      <c r="F15" s="21">
        <v>998</v>
      </c>
      <c r="G15" s="9">
        <v>932</v>
      </c>
      <c r="H15" s="9">
        <v>1001</v>
      </c>
      <c r="I15" s="9">
        <v>1018</v>
      </c>
      <c r="J15" s="9">
        <v>1071</v>
      </c>
      <c r="K15" s="9">
        <v>1120</v>
      </c>
    </row>
    <row r="16" spans="1:11" ht="12.75">
      <c r="A16" s="8" t="s">
        <v>8</v>
      </c>
      <c r="B16" s="9">
        <v>510</v>
      </c>
      <c r="C16" s="21">
        <v>510</v>
      </c>
      <c r="D16" s="21">
        <v>453</v>
      </c>
      <c r="E16" s="21">
        <v>586</v>
      </c>
      <c r="F16" s="21">
        <v>739</v>
      </c>
      <c r="G16" s="9">
        <v>685</v>
      </c>
      <c r="H16" s="9">
        <v>890</v>
      </c>
      <c r="I16" s="9">
        <v>696</v>
      </c>
      <c r="J16" s="9">
        <v>555</v>
      </c>
      <c r="K16" s="9">
        <v>700</v>
      </c>
    </row>
    <row r="17" spans="1:11" ht="12.75">
      <c r="A17" s="8" t="s">
        <v>9</v>
      </c>
      <c r="B17" s="9">
        <v>765</v>
      </c>
      <c r="C17" s="21">
        <v>575</v>
      </c>
      <c r="D17" s="21">
        <v>869</v>
      </c>
      <c r="E17" s="21">
        <v>919</v>
      </c>
      <c r="F17" s="21">
        <v>1215</v>
      </c>
      <c r="G17" s="9">
        <v>1510</v>
      </c>
      <c r="H17" s="9">
        <v>1679</v>
      </c>
      <c r="I17" s="9">
        <v>1844.7</v>
      </c>
      <c r="J17" s="9">
        <v>1330</v>
      </c>
      <c r="K17" s="9">
        <v>1300</v>
      </c>
    </row>
    <row r="18" spans="1:11" ht="12.75">
      <c r="A18" s="8" t="s">
        <v>10</v>
      </c>
      <c r="B18" s="9">
        <v>849</v>
      </c>
      <c r="C18" s="21">
        <v>774</v>
      </c>
      <c r="D18" s="21">
        <v>703</v>
      </c>
      <c r="E18" s="21">
        <v>697</v>
      </c>
      <c r="F18" s="21">
        <v>1163</v>
      </c>
      <c r="G18" s="9">
        <v>978</v>
      </c>
      <c r="H18" s="9">
        <v>960</v>
      </c>
      <c r="I18" s="9">
        <v>1192</v>
      </c>
      <c r="J18" s="9">
        <v>909</v>
      </c>
      <c r="K18" s="9">
        <v>950</v>
      </c>
    </row>
    <row r="19" spans="1:11" ht="12.75">
      <c r="A19" s="8" t="s">
        <v>11</v>
      </c>
      <c r="B19" s="9">
        <v>615</v>
      </c>
      <c r="C19" s="21">
        <v>660</v>
      </c>
      <c r="D19" s="21">
        <v>848</v>
      </c>
      <c r="E19" s="21">
        <v>1186</v>
      </c>
      <c r="F19" s="21">
        <v>808</v>
      </c>
      <c r="G19" s="9">
        <v>1434</v>
      </c>
      <c r="H19" s="9">
        <v>1445</v>
      </c>
      <c r="I19" s="9">
        <v>1349.5</v>
      </c>
      <c r="J19" s="9">
        <v>1268</v>
      </c>
      <c r="K19" s="9">
        <v>1200</v>
      </c>
    </row>
    <row r="20" spans="1:11" ht="12.75">
      <c r="A20" s="8" t="s">
        <v>12</v>
      </c>
      <c r="B20" s="9">
        <v>680</v>
      </c>
      <c r="C20" s="21">
        <v>620</v>
      </c>
      <c r="D20" s="21">
        <v>628</v>
      </c>
      <c r="E20" s="21">
        <v>795</v>
      </c>
      <c r="F20" s="21">
        <v>920</v>
      </c>
      <c r="G20" s="9">
        <v>1142</v>
      </c>
      <c r="H20" s="9">
        <v>0</v>
      </c>
      <c r="I20" s="9">
        <v>0</v>
      </c>
      <c r="J20" s="9">
        <v>0</v>
      </c>
      <c r="K20" s="9">
        <v>0</v>
      </c>
    </row>
    <row r="21" spans="1:11" ht="12.75">
      <c r="A21" s="8" t="s">
        <v>13</v>
      </c>
      <c r="B21" s="9">
        <v>730</v>
      </c>
      <c r="C21" s="21">
        <v>775</v>
      </c>
      <c r="D21" s="21">
        <v>758</v>
      </c>
      <c r="E21" s="21">
        <v>790</v>
      </c>
      <c r="F21" s="21">
        <v>1040</v>
      </c>
      <c r="G21" s="9">
        <v>1130</v>
      </c>
      <c r="H21" s="9">
        <v>1145</v>
      </c>
      <c r="I21" s="9">
        <v>1349.5</v>
      </c>
      <c r="J21" s="9">
        <v>1198</v>
      </c>
      <c r="K21" s="9">
        <v>1190</v>
      </c>
    </row>
    <row r="22" spans="1:11" ht="12.75">
      <c r="A22" s="8" t="s">
        <v>14</v>
      </c>
      <c r="B22" s="9">
        <v>605</v>
      </c>
      <c r="C22" s="21">
        <v>685</v>
      </c>
      <c r="D22" s="21">
        <v>618</v>
      </c>
      <c r="E22" s="21">
        <v>660</v>
      </c>
      <c r="F22" s="21">
        <v>797</v>
      </c>
      <c r="G22" s="9">
        <v>853</v>
      </c>
      <c r="H22" s="9">
        <v>846</v>
      </c>
      <c r="I22" s="9">
        <v>922</v>
      </c>
      <c r="J22" s="9">
        <v>1025</v>
      </c>
      <c r="K22" s="9">
        <v>940</v>
      </c>
    </row>
    <row r="23" spans="1:11" ht="12.75">
      <c r="A23" s="8" t="s">
        <v>15</v>
      </c>
      <c r="B23" s="9">
        <v>1454</v>
      </c>
      <c r="C23" s="21">
        <v>1657</v>
      </c>
      <c r="D23" s="21">
        <v>1561</v>
      </c>
      <c r="E23" s="21">
        <v>2554</v>
      </c>
      <c r="F23" s="21">
        <v>2489</v>
      </c>
      <c r="G23" s="9">
        <v>3162</v>
      </c>
      <c r="H23" s="9">
        <v>2805</v>
      </c>
      <c r="I23" s="9">
        <v>3030</v>
      </c>
      <c r="J23" s="9">
        <v>3061</v>
      </c>
      <c r="K23" s="9">
        <v>3000</v>
      </c>
    </row>
    <row r="24" spans="1:11" ht="12.75">
      <c r="A24" s="8" t="s">
        <v>16</v>
      </c>
      <c r="B24" s="9">
        <v>2042</v>
      </c>
      <c r="C24" s="21">
        <v>1611</v>
      </c>
      <c r="D24" s="21">
        <v>1745</v>
      </c>
      <c r="E24" s="21">
        <v>2594</v>
      </c>
      <c r="F24" s="21">
        <v>2578</v>
      </c>
      <c r="G24" s="9">
        <v>2934</v>
      </c>
      <c r="H24" s="9">
        <v>2955</v>
      </c>
      <c r="I24" s="9">
        <v>2972.5</v>
      </c>
      <c r="J24" s="9">
        <v>3412</v>
      </c>
      <c r="K24" s="9">
        <v>2950</v>
      </c>
    </row>
    <row r="25" spans="1:11" ht="12.75">
      <c r="A25" s="10" t="s">
        <v>25</v>
      </c>
      <c r="B25" s="33">
        <v>2471</v>
      </c>
      <c r="C25" s="21">
        <v>2670</v>
      </c>
      <c r="D25" s="21">
        <v>2173</v>
      </c>
      <c r="E25" s="21">
        <v>3334</v>
      </c>
      <c r="F25" s="21">
        <v>6700</v>
      </c>
      <c r="G25" s="9">
        <v>8905</v>
      </c>
      <c r="H25" s="9">
        <v>9494</v>
      </c>
      <c r="I25" s="9">
        <v>10158</v>
      </c>
      <c r="J25" s="9">
        <v>9481</v>
      </c>
      <c r="K25" s="9">
        <v>9480</v>
      </c>
    </row>
    <row r="26" spans="1:11" ht="12.75">
      <c r="A26" s="8" t="s">
        <v>17</v>
      </c>
      <c r="B26" s="9">
        <v>3451</v>
      </c>
      <c r="C26" s="21">
        <v>3444</v>
      </c>
      <c r="D26" s="21">
        <v>3584</v>
      </c>
      <c r="E26" s="21">
        <v>3703</v>
      </c>
      <c r="F26" s="21">
        <v>3537</v>
      </c>
      <c r="G26" s="9">
        <v>4158</v>
      </c>
      <c r="H26" s="9">
        <v>4494</v>
      </c>
      <c r="I26" s="9">
        <v>5315</v>
      </c>
      <c r="J26" s="9">
        <v>4983</v>
      </c>
      <c r="K26" s="9">
        <v>4700</v>
      </c>
    </row>
    <row r="27" spans="1:11" ht="12.75">
      <c r="A27" s="10" t="s">
        <v>24</v>
      </c>
      <c r="B27" s="33">
        <v>3553</v>
      </c>
      <c r="C27" s="21">
        <v>3765</v>
      </c>
      <c r="D27" s="21">
        <v>6262</v>
      </c>
      <c r="E27" s="21">
        <v>4716</v>
      </c>
      <c r="F27" s="21">
        <v>5474</v>
      </c>
      <c r="G27" s="9">
        <v>5849</v>
      </c>
      <c r="H27" s="9">
        <v>6343</v>
      </c>
      <c r="I27" s="9">
        <v>7266.4</v>
      </c>
      <c r="J27" s="9">
        <v>8776</v>
      </c>
      <c r="K27" s="9">
        <v>8520</v>
      </c>
    </row>
    <row r="28" spans="1:11" ht="12.75">
      <c r="A28" s="8" t="s">
        <v>18</v>
      </c>
      <c r="B28" s="9">
        <v>1577</v>
      </c>
      <c r="C28" s="21">
        <v>1174</v>
      </c>
      <c r="D28" s="21">
        <v>1134</v>
      </c>
      <c r="E28" s="21">
        <v>966</v>
      </c>
      <c r="F28" s="21">
        <v>1665</v>
      </c>
      <c r="G28" s="9">
        <v>1171</v>
      </c>
      <c r="H28" s="9">
        <v>1249</v>
      </c>
      <c r="I28" s="9">
        <v>1196</v>
      </c>
      <c r="J28" s="9">
        <v>1300</v>
      </c>
      <c r="K28" s="9">
        <v>1350</v>
      </c>
    </row>
    <row r="29" spans="1:11" ht="13.5" thickBot="1">
      <c r="A29" s="6" t="s">
        <v>19</v>
      </c>
      <c r="B29" s="7">
        <v>640</v>
      </c>
      <c r="C29" s="20">
        <v>756</v>
      </c>
      <c r="D29" s="20">
        <v>200</v>
      </c>
      <c r="E29" s="20">
        <v>350</v>
      </c>
      <c r="F29" s="20">
        <v>550</v>
      </c>
      <c r="G29" s="7">
        <v>560</v>
      </c>
      <c r="H29" s="7">
        <v>570</v>
      </c>
      <c r="I29" s="7">
        <v>625</v>
      </c>
      <c r="J29" s="7">
        <v>625</v>
      </c>
      <c r="K29" s="7">
        <v>625</v>
      </c>
    </row>
    <row r="30" spans="1:11" ht="20.25" customHeight="1" thickBot="1">
      <c r="A30" s="29" t="s">
        <v>34</v>
      </c>
      <c r="B30" s="30">
        <f>SUM(B14:B29)</f>
        <v>21130</v>
      </c>
      <c r="C30" s="30">
        <f>SUM(C14:C29)</f>
        <v>20787</v>
      </c>
      <c r="D30" s="30">
        <f aca="true" t="shared" si="1" ref="D30:I30">SUM(D14:D29)</f>
        <v>22742</v>
      </c>
      <c r="E30" s="30">
        <f t="shared" si="1"/>
        <v>25143</v>
      </c>
      <c r="F30" s="30">
        <f t="shared" si="1"/>
        <v>31462</v>
      </c>
      <c r="G30" s="30">
        <f t="shared" si="1"/>
        <v>35990</v>
      </c>
      <c r="H30" s="30">
        <f t="shared" si="1"/>
        <v>36536</v>
      </c>
      <c r="I30" s="30">
        <f t="shared" si="1"/>
        <v>39604.6</v>
      </c>
      <c r="J30" s="30">
        <v>41005</v>
      </c>
      <c r="K30" s="30">
        <f>SUM(K14:K29)</f>
        <v>38725</v>
      </c>
    </row>
    <row r="31" spans="1:11" s="11" customFormat="1" ht="32.25" customHeight="1" thickBot="1">
      <c r="A31" s="31" t="s">
        <v>0</v>
      </c>
      <c r="B31" s="32">
        <f>SUM(B30,B13)</f>
        <v>46267</v>
      </c>
      <c r="C31" s="32">
        <f>SUM(C30,C13)</f>
        <v>50784</v>
      </c>
      <c r="D31" s="32">
        <f aca="true" t="shared" si="2" ref="D31:K31">SUM(D30,D13)</f>
        <v>76507</v>
      </c>
      <c r="E31" s="32">
        <f t="shared" si="2"/>
        <v>68077</v>
      </c>
      <c r="F31" s="32">
        <f t="shared" si="2"/>
        <v>75209</v>
      </c>
      <c r="G31" s="32">
        <f t="shared" si="2"/>
        <v>87435.8</v>
      </c>
      <c r="H31" s="32">
        <f t="shared" si="2"/>
        <v>93693</v>
      </c>
      <c r="I31" s="32">
        <f t="shared" si="2"/>
        <v>91889.6</v>
      </c>
      <c r="J31" s="32">
        <f t="shared" si="2"/>
        <v>94000</v>
      </c>
      <c r="K31" s="32">
        <f t="shared" si="2"/>
        <v>84068</v>
      </c>
    </row>
    <row r="32" spans="1:9" s="11" customFormat="1" ht="20.25" customHeight="1">
      <c r="A32" s="12"/>
      <c r="B32" s="12"/>
      <c r="C32" s="12"/>
      <c r="D32" s="12"/>
      <c r="E32" s="12"/>
      <c r="F32" s="12"/>
      <c r="G32" s="12"/>
      <c r="H32" s="12"/>
      <c r="I32" s="13"/>
    </row>
    <row r="33" spans="1:9" ht="18.75" customHeight="1">
      <c r="A33" s="35" t="s">
        <v>38</v>
      </c>
      <c r="B33" s="14"/>
      <c r="C33" s="14"/>
      <c r="D33" s="14"/>
      <c r="E33" s="14"/>
      <c r="F33" s="14"/>
      <c r="G33" s="14"/>
      <c r="H33" s="14"/>
      <c r="I33" s="15"/>
    </row>
    <row r="34" ht="12.75">
      <c r="A34" s="17" t="s">
        <v>39</v>
      </c>
    </row>
  </sheetData>
  <sheetProtection/>
  <printOptions/>
  <pageMargins left="0.7480314960629921" right="0.3937007874015748" top="1.1811023622047245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2009-11-23T10:04:55Z</cp:lastPrinted>
  <dcterms:created xsi:type="dcterms:W3CDTF">2007-01-27T10:01:17Z</dcterms:created>
  <dcterms:modified xsi:type="dcterms:W3CDTF">2009-11-23T10:06:09Z</dcterms:modified>
  <cp:category/>
  <cp:version/>
  <cp:contentType/>
  <cp:contentStatus/>
</cp:coreProperties>
</file>